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96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<sst xmlns="http://schemas.openxmlformats.org/spreadsheetml/2006/main" count="32" uniqueCount="30">
  <si>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ДЭС с.Агзу</t>
  </si>
  <si>
    <t>ДЭС с.Самарга</t>
  </si>
  <si>
    <t>Всего</t>
  </si>
  <si>
    <t>№ п/п</t>
  </si>
  <si>
    <t>Показатели</t>
  </si>
  <si>
    <t>Размерность</t>
  </si>
  <si>
    <t xml:space="preserve"> ВЫРАБОТАНО  электроэнергии </t>
  </si>
  <si>
    <t xml:space="preserve">  тыс.кВт*ч </t>
  </si>
  <si>
    <t xml:space="preserve"> Удельный расход топлива </t>
  </si>
  <si>
    <t>ДЭС п.Светлая</t>
  </si>
  <si>
    <t>ДЭС п.Терней</t>
  </si>
  <si>
    <t>ДЭС Перетычиха+Единка</t>
  </si>
  <si>
    <t>ДЭС с.Амгу</t>
  </si>
  <si>
    <t>ДЭС с.Максимовка</t>
  </si>
  <si>
    <t>ДЭС с.Малая Кема</t>
  </si>
  <si>
    <t>ДЭС с.Усть-Соболевка</t>
  </si>
  <si>
    <t>ДЭС с.Дальний Кут</t>
  </si>
  <si>
    <t>ДЭС с.Дерсу</t>
  </si>
  <si>
    <t>ДЭС с.Лимонники</t>
  </si>
  <si>
    <t>ДЭС с.Мартынова Поляна</t>
  </si>
  <si>
    <t>ДЭС с.Метеоритное</t>
  </si>
  <si>
    <t>ДЭС с.Поляны</t>
  </si>
  <si>
    <t>2018 год</t>
  </si>
  <si>
    <t>1.</t>
  </si>
  <si>
    <t>тыс.кВт</t>
  </si>
  <si>
    <t>Установленная мощность ДЭС</t>
  </si>
  <si>
    <t>Производство электроэнергии дизельными электростанциями КГУП "Примтеплоэнерго"</t>
  </si>
  <si>
    <t>т.н.т./кВт*ч</t>
  </si>
  <si>
    <t xml:space="preserve"> Расход эл./эн на собственные нужды </t>
  </si>
  <si>
    <t xml:space="preserve"> Расход эл./эн на хозяйственные нужды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</si>
</sst>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г.&quot;"/>
    <numFmt numFmtId="173" formatCode="0&quot;.&quot;"/>
    <numFmt numFmtId="174" formatCode="0.00000"/>
    <numFmt numFmtId="175" formatCode="#,##0.00000"/>
    <numFmt numFmtId="176" formatCode="#,##0.000"/>
    <numFmt numFmtId="177" formatCode="#,##0.0000"/>
  </numFmts>
  <fonts count="38"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174" fontId="0" fillId="0" borderId="10" xfId="0" applyNumberFormat="1" applyFont="1" applyBorder="1" applyAlignment="1">
      <alignment horizontal="left"/>
    </xf>
    <xf numFmtId="175" fontId="0" fillId="0" borderId="10" xfId="0" applyNumberFormat="1" applyFont="1" applyBorder="1" applyAlignment="1">
      <alignment horizontal="left"/>
    </xf>
    <xf numFmtId="17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174" fontId="0" fillId="0" borderId="14" xfId="0" applyNumberFormat="1" applyFont="1" applyBorder="1" applyAlignment="1">
      <alignment horizontal="left"/>
    </xf>
    <xf numFmtId="174" fontId="0" fillId="0" borderId="15" xfId="0" applyNumberFormat="1" applyFont="1" applyBorder="1" applyAlignment="1">
      <alignment horizontal="left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3" fontId="0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4" fontId="0" fillId="0" borderId="23" xfId="0" applyNumberFormat="1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77" fontId="2" fillId="0" borderId="19" xfId="0" applyNumberFormat="1" applyFont="1" applyBorder="1" applyAlignment="1">
      <alignment horizontal="left"/>
    </xf>
    <xf numFmtId="174" fontId="2" fillId="0" borderId="19" xfId="0" applyNumberFormat="1" applyFont="1" applyBorder="1" applyAlignment="1">
      <alignment horizontal="left"/>
    </xf>
    <xf numFmtId="174" fontId="2" fillId="0" borderId="24" xfId="0" applyNumberFormat="1" applyFont="1" applyBorder="1" applyAlignment="1">
      <alignment horizontal="left"/>
    </xf>
    <xf numFmtId="174" fontId="2" fillId="0" borderId="2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2"/>
  <sheetViews>
    <sheetView tabSelected="1" zoomScale="110" zoomScaleNormal="110" zoomScalePageLayoutView="0" workbookViewId="0" topLeftCell="A1">
      <pane xSplit="2" ySplit="3" topLeftCell="I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4" sqref="S4:S8"/>
    </sheetView>
  </sheetViews>
  <sheetFormatPr defaultColWidth="10.33203125" defaultRowHeight="11.25"/>
  <cols>
    <col min="1" max="1" width="5" style="1" customWidth="1"/>
    <col min="2" max="2" width="34.83203125" style="1" customWidth="1"/>
    <col min="3" max="3" width="12.16015625" style="1" customWidth="1"/>
    <col min="4" max="5" width="11.5" style="1" customWidth="1"/>
    <col min="6" max="6" width="13.66015625" style="1" customWidth="1"/>
    <col min="7" max="8" width="14.66015625" style="1" customWidth="1"/>
    <col min="9" max="9" width="11" style="1" customWidth="1"/>
    <col min="10" max="10" width="10.83203125" style="1" customWidth="1"/>
    <col min="11" max="11" width="12.5" style="1" customWidth="1"/>
    <col min="12" max="13" width="12.16015625" style="1" customWidth="1"/>
    <col min="14" max="14" width="12.66015625" style="1" customWidth="1"/>
    <col min="15" max="15" width="13.16015625" style="1" customWidth="1"/>
    <col min="16" max="16" width="14" style="1" customWidth="1"/>
    <col min="17" max="17" width="12.83203125" style="1" customWidth="1"/>
    <col min="18" max="18" width="14.16015625" style="1" customWidth="1"/>
    <col min="19" max="19" width="12" style="1" customWidth="1"/>
  </cols>
  <sheetData>
    <row r="1" spans="1:12" ht="18">
      <c r="A1" s="2" t="s">
        <v>26</v>
      </c>
      <c r="L1" s="13" t="s">
        <v>22</v>
      </c>
    </row>
    <row r="2" ht="12" thickBot="1"/>
    <row r="3" spans="1:19" s="9" customFormat="1" ht="34.5" thickBot="1">
      <c r="A3" s="26" t="s">
        <v>3</v>
      </c>
      <c r="B3" s="18" t="s">
        <v>4</v>
      </c>
      <c r="C3" s="19" t="s">
        <v>5</v>
      </c>
      <c r="D3" s="14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0</v>
      </c>
      <c r="K3" s="8" t="s">
        <v>1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25" t="s">
        <v>2</v>
      </c>
    </row>
    <row r="4" spans="1:19" ht="11.25">
      <c r="A4" s="20" t="s">
        <v>23</v>
      </c>
      <c r="B4" s="11" t="s">
        <v>25</v>
      </c>
      <c r="C4" s="21" t="s">
        <v>24</v>
      </c>
      <c r="D4" s="15">
        <v>0.14</v>
      </c>
      <c r="E4" s="3">
        <v>0.08</v>
      </c>
      <c r="F4" s="3">
        <v>0.116</v>
      </c>
      <c r="G4" s="3">
        <v>0.16</v>
      </c>
      <c r="H4" s="3">
        <v>0.1</v>
      </c>
      <c r="I4" s="3">
        <v>0.22</v>
      </c>
      <c r="J4" s="3">
        <v>0.16</v>
      </c>
      <c r="K4" s="3">
        <v>0.228</v>
      </c>
      <c r="L4" s="3">
        <v>1.63</v>
      </c>
      <c r="M4" s="3">
        <v>5.29</v>
      </c>
      <c r="N4" s="3">
        <f>0.045+0.34</f>
        <v>0.385</v>
      </c>
      <c r="O4" s="3">
        <v>1.63</v>
      </c>
      <c r="P4" s="3">
        <v>0.47</v>
      </c>
      <c r="Q4" s="3">
        <v>1.295</v>
      </c>
      <c r="R4" s="3">
        <v>0.468</v>
      </c>
      <c r="S4" s="29">
        <f>SUM(D4:R4)</f>
        <v>12.372</v>
      </c>
    </row>
    <row r="5" spans="1:19" ht="11.25">
      <c r="A5" s="22">
        <v>2</v>
      </c>
      <c r="B5" s="12" t="s">
        <v>6</v>
      </c>
      <c r="C5" s="23" t="s">
        <v>7</v>
      </c>
      <c r="D5" s="16">
        <v>127.75</v>
      </c>
      <c r="E5" s="4">
        <v>35.967</v>
      </c>
      <c r="F5" s="4">
        <v>107.529</v>
      </c>
      <c r="G5" s="4">
        <v>203.433</v>
      </c>
      <c r="H5" s="4">
        <v>104.502</v>
      </c>
      <c r="I5" s="4">
        <v>284.568</v>
      </c>
      <c r="J5" s="4">
        <v>201.7</v>
      </c>
      <c r="K5" s="4">
        <v>197.16</v>
      </c>
      <c r="L5" s="5">
        <v>1865.28</v>
      </c>
      <c r="M5" s="5">
        <v>8009.5804</v>
      </c>
      <c r="N5" s="4">
        <v>416.316</v>
      </c>
      <c r="O5" s="5">
        <v>1895.988</v>
      </c>
      <c r="P5" s="4">
        <v>421.74</v>
      </c>
      <c r="Q5" s="4">
        <v>865.752</v>
      </c>
      <c r="R5" s="4">
        <v>593.635</v>
      </c>
      <c r="S5" s="30">
        <v>15330.9004</v>
      </c>
    </row>
    <row r="6" spans="1:19" ht="11.25">
      <c r="A6" s="22">
        <v>3</v>
      </c>
      <c r="B6" s="12" t="s">
        <v>28</v>
      </c>
      <c r="C6" s="23" t="s">
        <v>7</v>
      </c>
      <c r="D6" s="16">
        <v>8.59891</v>
      </c>
      <c r="E6" s="4">
        <v>1.833</v>
      </c>
      <c r="F6" s="4">
        <v>10.599145</v>
      </c>
      <c r="G6" s="4">
        <v>15.45698</v>
      </c>
      <c r="H6" s="4">
        <v>7.80692</v>
      </c>
      <c r="I6" s="4">
        <v>15.74383</v>
      </c>
      <c r="J6" s="4">
        <v>10.349</v>
      </c>
      <c r="K6" s="4">
        <v>11.9</v>
      </c>
      <c r="L6" s="4">
        <v>40.98</v>
      </c>
      <c r="M6" s="4">
        <v>146.689</v>
      </c>
      <c r="N6" s="4">
        <v>28.378</v>
      </c>
      <c r="O6" s="4">
        <v>55.28</v>
      </c>
      <c r="P6" s="4">
        <v>3.22</v>
      </c>
      <c r="Q6" s="4">
        <v>22.641</v>
      </c>
      <c r="R6" s="4">
        <v>7.371</v>
      </c>
      <c r="S6" s="31">
        <v>386.846785</v>
      </c>
    </row>
    <row r="7" spans="1:19" ht="11.25">
      <c r="A7" s="22">
        <v>4</v>
      </c>
      <c r="B7" s="12" t="s">
        <v>29</v>
      </c>
      <c r="C7" s="23" t="s">
        <v>7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38.6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32">
        <f>SUM(D7:R7)</f>
        <v>38.6</v>
      </c>
    </row>
    <row r="8" spans="1:19" ht="12" thickBot="1">
      <c r="A8" s="22">
        <v>5</v>
      </c>
      <c r="B8" s="7" t="s">
        <v>8</v>
      </c>
      <c r="C8" s="24" t="s">
        <v>27</v>
      </c>
      <c r="D8" s="17">
        <v>0.3418786692759296</v>
      </c>
      <c r="E8" s="6">
        <v>0.2840659493424528</v>
      </c>
      <c r="F8" s="6">
        <v>0.34963591217253015</v>
      </c>
      <c r="G8" s="6">
        <v>0.3226516838467702</v>
      </c>
      <c r="H8" s="6">
        <v>0.33446249832539093</v>
      </c>
      <c r="I8" s="6">
        <v>0.35268898822074163</v>
      </c>
      <c r="J8" s="6">
        <v>0.3670748636588993</v>
      </c>
      <c r="K8" s="6">
        <v>0.37703895313451</v>
      </c>
      <c r="L8" s="6">
        <v>0.24087268399382397</v>
      </c>
      <c r="M8" s="6">
        <v>0.24395472701666118</v>
      </c>
      <c r="N8" s="6">
        <v>0.3449591175933666</v>
      </c>
      <c r="O8" s="6">
        <v>0.24269510144578973</v>
      </c>
      <c r="P8" s="6">
        <v>0.3288305591122493</v>
      </c>
      <c r="Q8" s="6">
        <v>0.27649142017575473</v>
      </c>
      <c r="R8" s="6">
        <v>0.27372206827427625</v>
      </c>
      <c r="S8" s="33">
        <v>0.26015380022950246</v>
      </c>
    </row>
    <row r="12" spans="1:19" s="27" customFormat="1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</sheetData>
  <sheetProtection/>
  <printOptions/>
  <pageMargins left="0.35433070866141736" right="0.35433070866141736" top="0.984251968503937" bottom="0.984251968503937" header="0.5118110236220472" footer="0.5118110236220472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Тельманова Наталия Львовна</dc:creator>
  <cp:keywords/>
  <dc:description/>
  <cp:lastModifiedBy>Бутенко Арина Алексеевна</cp:lastModifiedBy>
  <cp:lastPrinted>2019-05-21T04:04:36Z</cp:lastPrinted>
  <dcterms:created xsi:type="dcterms:W3CDTF">2019-02-25T00:49:21Z</dcterms:created>
  <dcterms:modified xsi:type="dcterms:W3CDTF">2019-05-23T07:53:44Z</dcterms:modified>
  <cp:category/>
  <cp:version/>
  <cp:contentType/>
  <cp:contentStatus/>
  <cp:revision>1</cp:revision>
</cp:coreProperties>
</file>